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OBRAZAC 9-feb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<sst xmlns="http://schemas.openxmlformats.org/spreadsheetml/2006/main" count="75" uniqueCount="36">
  <si>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Opis</t>
  </si>
  <si>
    <t>Finansijska pomoć</t>
  </si>
  <si>
    <t>Ukupno za budžetsku oranizaciju:</t>
  </si>
  <si>
    <t xml:space="preserve"> 2101   Ministarstvo obrazovanja, nauke, kulture i sporta</t>
  </si>
  <si>
    <t xml:space="preserve"> 4603   Štab civilne zaštite</t>
  </si>
  <si>
    <t xml:space="preserve">Budžet 2002. godine  </t>
  </si>
  <si>
    <t>Budžet  2002.godine</t>
  </si>
  <si>
    <t>Uklanjanje mina</t>
  </si>
  <si>
    <t xml:space="preserve"> 1201  Vlada Federacije </t>
  </si>
  <si>
    <t>Za parlamentarne političke partije</t>
  </si>
  <si>
    <t xml:space="preserve"> 1901   Ministarstvo socijalne politike, izbjeglica i raseljenih lica</t>
  </si>
  <si>
    <t xml:space="preserve"> 4601   Federalna uprava za civilnu zaštitu- TUN timovi </t>
  </si>
  <si>
    <t xml:space="preserve"> 4602   MAC timovi</t>
  </si>
  <si>
    <t xml:space="preserve"> 2001   Ministarstvo zdravstva</t>
  </si>
  <si>
    <t>Osmatranje klizišta</t>
  </si>
  <si>
    <t>Za udruženja</t>
  </si>
  <si>
    <t>Isplata po odluci 353/02</t>
  </si>
  <si>
    <t>Rezerva Premijera</t>
  </si>
  <si>
    <t>Transfer Štabu civilne zaštite</t>
  </si>
  <si>
    <t xml:space="preserve"> 2401   Ministarstvo poljoprivrede, vodoprivrede i šumarstva</t>
  </si>
  <si>
    <t xml:space="preserve"> 3201   Ministarstvo za pitanje boraca i invalida domovinskog rata</t>
  </si>
  <si>
    <t>Po odluci 291/02,obilježavanje 7 godina genocida</t>
  </si>
  <si>
    <t>Uplata po osnovu transfera</t>
  </si>
  <si>
    <t>Remont sanitarnog vozila</t>
  </si>
  <si>
    <t>Dovršenje objekta ATD</t>
  </si>
  <si>
    <t>Obnova zgrade</t>
  </si>
  <si>
    <t>Odluka 467/02</t>
  </si>
  <si>
    <t>Stambena problematika</t>
  </si>
  <si>
    <t>UKUPNO ZA IZVJEŠTAJ:</t>
  </si>
  <si>
    <t>Tekući period- decembar 2002. godine</t>
  </si>
  <si>
    <t>Nabavke</t>
  </si>
  <si>
    <t>Za nauku</t>
  </si>
  <si>
    <t>Za TUN timove</t>
  </si>
  <si>
    <t>Za kinematografiju</t>
  </si>
  <si>
    <t>Za fond za izdavaštvo</t>
  </si>
  <si>
    <t>Ostvareno januar-decembar 2002.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</si>
</sst>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\ #,##0;\-&quot;KM&quot;\ #,##0"/>
    <numFmt numFmtId="165" formatCode="&quot;KM&quot;\ #,##0;[Red]\-&quot;KM&quot;\ #,##0"/>
    <numFmt numFmtId="166" formatCode="&quot;KM&quot;\ #,##0.00;\-&quot;KM&quot;\ #,##0.00"/>
    <numFmt numFmtId="167" formatCode="&quot;KM&quot;\ #,##0.00;[Red]\-&quot;KM&quot;\ #,##0.00"/>
    <numFmt numFmtId="168" formatCode="_-&quot;KM&quot;\ * #,##0_-;\-&quot;KM&quot;\ * #,##0_-;_-&quot;KM&quot;\ * &quot;-&quot;_-;_-@_-"/>
    <numFmt numFmtId="169" formatCode="_-* #,##0_-;\-* #,##0_-;_-* &quot;-&quot;_-;_-@_-"/>
    <numFmt numFmtId="170" formatCode="_-&quot;KM&quot;\ * #,##0.00_-;\-&quot;KM&quot;\ * #,##0.00_-;_-&quot;KM&quot;\ * &quot;-&quot;??_-;_-@_-"/>
    <numFmt numFmtId="171" formatCode="_-* #,##0.00_-;\-* #,##0.00_-;_-* &quot;-&quot;??_-;_-@_-"/>
    <numFmt numFmtId="172" formatCode="0.0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3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3" borderId="4" xfId="0" applyFont="1" applyFill="1" applyBorder="1" applyAlignment="1">
      <alignment wrapText="1"/>
    </xf>
    <xf numFmtId="4" fontId="1" fillId="3" borderId="3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1" fillId="2" borderId="7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171" fontId="3" fillId="0" borderId="9" xfId="15" applyFont="1" applyBorder="1" applyAlignment="1">
      <alignment horizontal="center"/>
    </xf>
    <xf numFmtId="171" fontId="3" fillId="0" borderId="10" xfId="15" applyFont="1" applyBorder="1" applyAlignment="1">
      <alignment horizontal="center"/>
    </xf>
    <xf numFmtId="171" fontId="3" fillId="0" borderId="3" xfId="15" applyFont="1" applyBorder="1" applyAlignment="1">
      <alignment horizontal="center"/>
    </xf>
    <xf numFmtId="171" fontId="3" fillId="0" borderId="11" xfId="15" applyFont="1" applyBorder="1" applyAlignment="1">
      <alignment horizontal="center"/>
    </xf>
    <xf numFmtId="0" fontId="1" fillId="0" borderId="9" xfId="0" applyFont="1" applyBorder="1" applyAlignment="1">
      <alignment/>
    </xf>
    <xf numFmtId="171" fontId="3" fillId="0" borderId="2" xfId="15" applyFont="1" applyBorder="1" applyAlignment="1">
      <alignment horizontal="center"/>
    </xf>
    <xf numFmtId="171" fontId="3" fillId="0" borderId="12" xfId="15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4" fontId="1" fillId="3" borderId="8" xfId="0" applyNumberFormat="1" applyFont="1" applyFill="1" applyBorder="1" applyAlignment="1">
      <alignment/>
    </xf>
    <xf numFmtId="0" fontId="0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171" fontId="0" fillId="0" borderId="9" xfId="15" applyFont="1" applyBorder="1" applyAlignment="1">
      <alignment horizontal="left" wrapText="1"/>
    </xf>
    <xf numFmtId="171" fontId="0" fillId="0" borderId="10" xfId="15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171" fontId="0" fillId="0" borderId="3" xfId="15" applyFont="1" applyBorder="1" applyAlignment="1">
      <alignment horizontal="center" wrapText="1"/>
    </xf>
    <xf numFmtId="0" fontId="0" fillId="2" borderId="0" xfId="0" applyFill="1" applyAlignment="1">
      <alignment/>
    </xf>
    <xf numFmtId="0" fontId="1" fillId="3" borderId="13" xfId="0" applyFont="1" applyFill="1" applyBorder="1" applyAlignment="1">
      <alignment/>
    </xf>
    <xf numFmtId="4" fontId="1" fillId="3" borderId="14" xfId="0" applyNumberFormat="1" applyFont="1" applyFill="1" applyBorder="1" applyAlignment="1">
      <alignment/>
    </xf>
    <xf numFmtId="4" fontId="4" fillId="3" borderId="14" xfId="0" applyNumberFormat="1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40" sqref="A40:IV40"/>
    </sheetView>
  </sheetViews>
  <sheetFormatPr defaultColWidth="9.00390625" defaultRowHeight="15.75"/>
  <cols>
    <col min="1" max="1" width="36.50390625" style="0" customWidth="1"/>
    <col min="2" max="2" width="18.25390625" style="0" customWidth="1"/>
    <col min="3" max="3" width="20.875" style="0" customWidth="1"/>
    <col min="4" max="4" width="19.875" style="0" hidden="1" customWidth="1"/>
  </cols>
  <sheetData>
    <row r="1" spans="1:2" ht="15.75">
      <c r="A1" s="1" t="s">
        <v>8</v>
      </c>
      <c r="B1" s="1"/>
    </row>
    <row r="3" spans="1:4" s="4" customFormat="1" ht="31.5">
      <c r="A3" s="50" t="s">
        <v>0</v>
      </c>
      <c r="B3" s="51" t="s">
        <v>5</v>
      </c>
      <c r="C3" s="51" t="s">
        <v>35</v>
      </c>
      <c r="D3" s="52" t="s">
        <v>29</v>
      </c>
    </row>
    <row r="4" spans="1:4" s="9" customFormat="1" ht="18.75" customHeight="1">
      <c r="A4" s="14" t="s">
        <v>9</v>
      </c>
      <c r="B4" s="14"/>
      <c r="C4" s="28">
        <v>1500000</v>
      </c>
      <c r="D4" s="29"/>
    </row>
    <row r="5" spans="1:4" s="9" customFormat="1" ht="18.75" customHeight="1">
      <c r="A5" s="14" t="s">
        <v>15</v>
      </c>
      <c r="B5" s="14"/>
      <c r="C5" s="28">
        <v>1819000</v>
      </c>
      <c r="D5" s="29">
        <v>25000</v>
      </c>
    </row>
    <row r="6" spans="1:4" s="9" customFormat="1" ht="18.75" customHeight="1" thickBot="1">
      <c r="A6" s="25" t="s">
        <v>17</v>
      </c>
      <c r="B6" s="25"/>
      <c r="C6" s="26">
        <v>159495</v>
      </c>
      <c r="D6" s="27"/>
    </row>
    <row r="7" spans="1:4" s="1" customFormat="1" ht="15.75">
      <c r="A7" s="10" t="s">
        <v>2</v>
      </c>
      <c r="B7" s="11"/>
      <c r="C7" s="11">
        <f>C4+C5+C6</f>
        <v>3478495</v>
      </c>
      <c r="D7" s="11">
        <f>D4+D5+D6</f>
        <v>25000</v>
      </c>
    </row>
    <row r="9" spans="1:2" ht="15.75">
      <c r="A9" s="1" t="s">
        <v>10</v>
      </c>
      <c r="B9" s="1"/>
    </row>
    <row r="10" spans="1:2" ht="15.75">
      <c r="A10" s="1"/>
      <c r="B10" s="1"/>
    </row>
    <row r="11" spans="1:4" s="4" customFormat="1" ht="31.5">
      <c r="A11" s="50" t="s">
        <v>0</v>
      </c>
      <c r="B11" s="51" t="s">
        <v>5</v>
      </c>
      <c r="C11" s="51" t="s">
        <v>35</v>
      </c>
      <c r="D11" s="52" t="s">
        <v>29</v>
      </c>
    </row>
    <row r="12" spans="1:4" s="9" customFormat="1" ht="19.5" customHeight="1">
      <c r="A12" s="14" t="s">
        <v>16</v>
      </c>
      <c r="B12" s="14"/>
      <c r="C12" s="28">
        <v>450000</v>
      </c>
      <c r="D12" s="29"/>
    </row>
    <row r="13" spans="1:4" s="9" customFormat="1" ht="19.5" customHeight="1" thickBot="1">
      <c r="A13" s="25" t="s">
        <v>21</v>
      </c>
      <c r="B13" s="25"/>
      <c r="C13" s="26">
        <v>224985.74</v>
      </c>
      <c r="D13" s="27">
        <v>12321.6</v>
      </c>
    </row>
    <row r="14" spans="1:4" s="1" customFormat="1" ht="15.75">
      <c r="A14" s="10" t="s">
        <v>2</v>
      </c>
      <c r="B14" s="11"/>
      <c r="C14" s="11">
        <f>C12+C13</f>
        <v>674985.74</v>
      </c>
      <c r="D14" s="11">
        <f>D12+D13</f>
        <v>12321.6</v>
      </c>
    </row>
    <row r="15" spans="1:2" ht="15.75">
      <c r="A15" s="1"/>
      <c r="B15" s="1"/>
    </row>
    <row r="16" spans="1:2" ht="15.75">
      <c r="A16" s="1" t="s">
        <v>13</v>
      </c>
      <c r="B16" s="1"/>
    </row>
    <row r="17" spans="1:4" s="4" customFormat="1" ht="31.5">
      <c r="A17" s="50" t="s">
        <v>0</v>
      </c>
      <c r="B17" s="51" t="s">
        <v>5</v>
      </c>
      <c r="C17" s="51" t="s">
        <v>35</v>
      </c>
      <c r="D17" s="52" t="s">
        <v>29</v>
      </c>
    </row>
    <row r="18" spans="1:4" ht="15" customHeight="1">
      <c r="A18" s="14" t="s">
        <v>22</v>
      </c>
      <c r="B18" s="34"/>
      <c r="C18" s="28">
        <v>8952000</v>
      </c>
      <c r="D18" s="29">
        <v>2142000</v>
      </c>
    </row>
    <row r="19" spans="1:4" ht="15" customHeight="1">
      <c r="A19" s="14" t="s">
        <v>23</v>
      </c>
      <c r="B19" s="34"/>
      <c r="C19" s="28">
        <v>20000</v>
      </c>
      <c r="D19" s="29"/>
    </row>
    <row r="20" spans="1:4" ht="15" customHeight="1">
      <c r="A20" s="14" t="s">
        <v>1</v>
      </c>
      <c r="B20" s="34"/>
      <c r="C20" s="28">
        <v>150000</v>
      </c>
      <c r="D20" s="29"/>
    </row>
    <row r="21" spans="1:4" ht="15" customHeight="1">
      <c r="A21" s="15" t="s">
        <v>24</v>
      </c>
      <c r="B21" s="35"/>
      <c r="C21" s="31">
        <v>50000</v>
      </c>
      <c r="D21" s="32"/>
    </row>
    <row r="22" spans="1:4" ht="16.5" thickBot="1">
      <c r="A22" s="25" t="s">
        <v>25</v>
      </c>
      <c r="B22" s="30"/>
      <c r="C22" s="26">
        <v>50000</v>
      </c>
      <c r="D22" s="27"/>
    </row>
    <row r="23" spans="1:4" s="1" customFormat="1" ht="15.75">
      <c r="A23" s="10" t="s">
        <v>2</v>
      </c>
      <c r="B23" s="11"/>
      <c r="C23" s="11">
        <f>C18+C19+C20+C21+C22</f>
        <v>9222000</v>
      </c>
      <c r="D23" s="11">
        <f>D18+D19+D20+D21+D22</f>
        <v>2142000</v>
      </c>
    </row>
    <row r="24" spans="1:4" s="1" customFormat="1" ht="15.75">
      <c r="A24" s="36"/>
      <c r="B24" s="23"/>
      <c r="C24" s="23"/>
      <c r="D24" s="23"/>
    </row>
    <row r="25" spans="1:4" s="1" customFormat="1" ht="15.75">
      <c r="A25" s="1" t="s">
        <v>3</v>
      </c>
      <c r="C25"/>
      <c r="D25"/>
    </row>
    <row r="26" spans="1:4" s="4" customFormat="1" ht="31.5">
      <c r="A26" s="50" t="s">
        <v>0</v>
      </c>
      <c r="B26" s="51" t="s">
        <v>5</v>
      </c>
      <c r="C26" s="51" t="s">
        <v>35</v>
      </c>
      <c r="D26" s="52" t="s">
        <v>29</v>
      </c>
    </row>
    <row r="27" spans="1:4" s="1" customFormat="1" ht="15.75">
      <c r="A27" s="14" t="s">
        <v>31</v>
      </c>
      <c r="B27" s="54"/>
      <c r="C27" s="54">
        <v>1995102.32</v>
      </c>
      <c r="D27" s="54">
        <v>315329.32</v>
      </c>
    </row>
    <row r="28" spans="1:4" s="1" customFormat="1" ht="15.75">
      <c r="A28" s="14" t="s">
        <v>33</v>
      </c>
      <c r="B28" s="54"/>
      <c r="C28" s="54"/>
      <c r="D28" s="54"/>
    </row>
    <row r="29" spans="1:4" s="1" customFormat="1" ht="15.75">
      <c r="A29" s="14" t="s">
        <v>34</v>
      </c>
      <c r="B29" s="54"/>
      <c r="C29" s="54"/>
      <c r="D29" s="54"/>
    </row>
    <row r="30" spans="1:4" s="1" customFormat="1" ht="15.75">
      <c r="A30" s="53" t="s">
        <v>30</v>
      </c>
      <c r="B30" s="54"/>
      <c r="C30" s="55">
        <v>50997.61</v>
      </c>
      <c r="D30" s="54">
        <v>7069.76</v>
      </c>
    </row>
    <row r="31" spans="1:4" s="37" customFormat="1" ht="15.75">
      <c r="A31" s="10" t="s">
        <v>2</v>
      </c>
      <c r="B31" s="11"/>
      <c r="C31" s="11">
        <f>C27+C30</f>
        <v>2046099.9300000002</v>
      </c>
      <c r="D31" s="11">
        <f>D27+D30</f>
        <v>322399.08</v>
      </c>
    </row>
    <row r="32" spans="1:4" s="37" customFormat="1" ht="15.75">
      <c r="A32" s="36"/>
      <c r="B32" s="23"/>
      <c r="C32" s="23"/>
      <c r="D32" s="23"/>
    </row>
    <row r="33" spans="1:4" ht="15.75">
      <c r="A33" s="1" t="s">
        <v>19</v>
      </c>
      <c r="B33" s="1"/>
      <c r="C33" s="2"/>
      <c r="D33" s="2"/>
    </row>
    <row r="34" spans="1:4" ht="15.75">
      <c r="A34" s="1"/>
      <c r="B34" s="1"/>
      <c r="C34" s="2"/>
      <c r="D34" s="2"/>
    </row>
    <row r="35" spans="1:4" s="4" customFormat="1" ht="31.5">
      <c r="A35" s="50" t="s">
        <v>0</v>
      </c>
      <c r="B35" s="51" t="s">
        <v>5</v>
      </c>
      <c r="C35" s="51" t="s">
        <v>35</v>
      </c>
      <c r="D35" s="52" t="s">
        <v>29</v>
      </c>
    </row>
    <row r="36" spans="1:4" ht="16.5" thickBot="1">
      <c r="A36" s="39" t="s">
        <v>26</v>
      </c>
      <c r="B36" s="40"/>
      <c r="C36" s="41">
        <v>100000</v>
      </c>
      <c r="D36" s="42"/>
    </row>
    <row r="37" spans="1:4" ht="15.75">
      <c r="A37" s="10" t="s">
        <v>2</v>
      </c>
      <c r="B37" s="11"/>
      <c r="C37" s="11">
        <v>100000</v>
      </c>
      <c r="D37" s="38"/>
    </row>
    <row r="38" spans="1:4" s="45" customFormat="1" ht="15.75">
      <c r="A38" s="36"/>
      <c r="B38" s="23"/>
      <c r="C38" s="23"/>
      <c r="D38" s="23"/>
    </row>
    <row r="39" spans="1:4" s="45" customFormat="1" ht="15.75">
      <c r="A39" s="36"/>
      <c r="B39" s="23"/>
      <c r="C39" s="23"/>
      <c r="D39" s="23"/>
    </row>
    <row r="40" spans="1:4" s="45" customFormat="1" ht="15.75">
      <c r="A40" s="36"/>
      <c r="B40" s="23"/>
      <c r="C40" s="23"/>
      <c r="D40" s="23"/>
    </row>
    <row r="41" spans="1:4" s="45" customFormat="1" ht="15.75">
      <c r="A41" s="36"/>
      <c r="B41" s="23"/>
      <c r="C41" s="23"/>
      <c r="D41" s="23"/>
    </row>
    <row r="42" spans="1:4" ht="15.75">
      <c r="A42" s="36"/>
      <c r="B42" s="23"/>
      <c r="C42" s="23"/>
      <c r="D42" s="23"/>
    </row>
    <row r="43" spans="1:4" ht="15.75">
      <c r="A43" s="1" t="s">
        <v>20</v>
      </c>
      <c r="B43" s="1"/>
      <c r="C43" s="2"/>
      <c r="D43" s="2"/>
    </row>
    <row r="44" spans="1:4" ht="15.75">
      <c r="A44" s="1"/>
      <c r="B44" s="1"/>
      <c r="C44" s="2"/>
      <c r="D44" s="2"/>
    </row>
    <row r="45" spans="1:4" s="4" customFormat="1" ht="31.5">
      <c r="A45" s="50" t="s">
        <v>0</v>
      </c>
      <c r="B45" s="51" t="s">
        <v>5</v>
      </c>
      <c r="C45" s="51" t="s">
        <v>35</v>
      </c>
      <c r="D45" s="52" t="s">
        <v>29</v>
      </c>
    </row>
    <row r="46" spans="1:4" ht="15.75">
      <c r="A46" s="43" t="s">
        <v>27</v>
      </c>
      <c r="B46" s="13"/>
      <c r="C46" s="44">
        <v>3977423</v>
      </c>
      <c r="D46" s="44"/>
    </row>
    <row r="47" spans="1:4" ht="15.75">
      <c r="A47" s="10" t="s">
        <v>2</v>
      </c>
      <c r="B47" s="11"/>
      <c r="C47" s="11">
        <v>3977423</v>
      </c>
      <c r="D47" s="38"/>
    </row>
    <row r="48" spans="1:4" s="45" customFormat="1" ht="15.75">
      <c r="A48" s="36"/>
      <c r="B48" s="23"/>
      <c r="C48" s="23"/>
      <c r="D48" s="23"/>
    </row>
    <row r="49" spans="1:5" s="1" customFormat="1" ht="15.75">
      <c r="A49" s="3" t="s">
        <v>11</v>
      </c>
      <c r="B49" s="3"/>
      <c r="C49" s="3"/>
      <c r="D49" s="3"/>
      <c r="E49" s="3"/>
    </row>
    <row r="50" spans="1:5" s="1" customFormat="1" ht="15.75">
      <c r="A50" s="3"/>
      <c r="B50" s="3"/>
      <c r="C50" s="3"/>
      <c r="D50" s="3"/>
      <c r="E50" s="3"/>
    </row>
    <row r="51" spans="1:4" s="4" customFormat="1" ht="31.5">
      <c r="A51" s="50" t="s">
        <v>0</v>
      </c>
      <c r="B51" s="51" t="s">
        <v>6</v>
      </c>
      <c r="C51" s="51" t="s">
        <v>35</v>
      </c>
      <c r="D51" s="52" t="s">
        <v>29</v>
      </c>
    </row>
    <row r="52" spans="1:4" s="4" customFormat="1" ht="15.75">
      <c r="A52" s="14" t="s">
        <v>32</v>
      </c>
      <c r="B52" s="6"/>
      <c r="C52" s="6">
        <v>1058984.02</v>
      </c>
      <c r="D52" s="24">
        <v>249825.9</v>
      </c>
    </row>
    <row r="53" spans="1:4" s="4" customFormat="1" ht="15.75">
      <c r="A53" s="33" t="s">
        <v>2</v>
      </c>
      <c r="B53" s="11"/>
      <c r="C53" s="11">
        <f>C52</f>
        <v>1058984.02</v>
      </c>
      <c r="D53" s="11">
        <f>D52</f>
        <v>249825.9</v>
      </c>
    </row>
    <row r="54" spans="1:5" ht="15.75">
      <c r="A54" s="3"/>
      <c r="B54" s="2"/>
      <c r="C54" s="2"/>
      <c r="D54" s="2"/>
      <c r="E54" s="2"/>
    </row>
    <row r="55" spans="1:5" ht="15.75">
      <c r="A55" s="3" t="s">
        <v>12</v>
      </c>
      <c r="B55" s="2"/>
      <c r="C55" s="2"/>
      <c r="D55" s="2"/>
      <c r="E55" s="2"/>
    </row>
    <row r="56" spans="1:5" ht="15.75">
      <c r="A56" s="3"/>
      <c r="B56" s="2"/>
      <c r="C56" s="2"/>
      <c r="D56" s="2"/>
      <c r="E56" s="2"/>
    </row>
    <row r="57" spans="1:4" s="4" customFormat="1" ht="31.5">
      <c r="A57" s="50" t="s">
        <v>0</v>
      </c>
      <c r="B57" s="51" t="s">
        <v>6</v>
      </c>
      <c r="C57" s="51" t="s">
        <v>35</v>
      </c>
      <c r="D57" s="52" t="s">
        <v>29</v>
      </c>
    </row>
    <row r="58" spans="1:4" s="4" customFormat="1" ht="15.75">
      <c r="A58" s="18" t="s">
        <v>7</v>
      </c>
      <c r="B58" s="6"/>
      <c r="C58" s="6">
        <v>1200000</v>
      </c>
      <c r="D58" s="6"/>
    </row>
    <row r="59" spans="1:4" s="4" customFormat="1" ht="15.75">
      <c r="A59" s="16" t="s">
        <v>2</v>
      </c>
      <c r="B59" s="17"/>
      <c r="C59" s="17">
        <v>1200000</v>
      </c>
      <c r="D59" s="17"/>
    </row>
    <row r="60" ht="15.75">
      <c r="A60" s="3"/>
    </row>
    <row r="61" ht="15.75">
      <c r="A61" s="3" t="s">
        <v>4</v>
      </c>
    </row>
    <row r="62" ht="15.75">
      <c r="A62" s="3"/>
    </row>
    <row r="63" spans="1:4" s="4" customFormat="1" ht="45" customHeight="1">
      <c r="A63" s="50" t="s">
        <v>0</v>
      </c>
      <c r="B63" s="51" t="s">
        <v>6</v>
      </c>
      <c r="C63" s="51" t="s">
        <v>35</v>
      </c>
      <c r="D63" s="52" t="s">
        <v>29</v>
      </c>
    </row>
    <row r="64" spans="1:4" ht="15.75">
      <c r="A64" s="12" t="s">
        <v>18</v>
      </c>
      <c r="B64" s="20"/>
      <c r="C64" s="21">
        <v>117600.71</v>
      </c>
      <c r="D64" s="21">
        <v>89401.14</v>
      </c>
    </row>
    <row r="65" spans="1:4" ht="15.75">
      <c r="A65" s="19" t="s">
        <v>14</v>
      </c>
      <c r="B65" s="7"/>
      <c r="C65" s="8">
        <v>3620</v>
      </c>
      <c r="D65" s="8"/>
    </row>
    <row r="66" spans="1:4" s="4" customFormat="1" ht="15.75">
      <c r="A66" s="16" t="s">
        <v>2</v>
      </c>
      <c r="B66" s="17"/>
      <c r="C66" s="17">
        <f>C64+C65</f>
        <v>121220.71</v>
      </c>
      <c r="D66" s="17">
        <v>89401.14</v>
      </c>
    </row>
    <row r="67" spans="1:4" s="5" customFormat="1" ht="15.75">
      <c r="A67" s="49"/>
      <c r="B67" s="22"/>
      <c r="C67" s="22"/>
      <c r="D67" s="23"/>
    </row>
    <row r="68" spans="1:4" s="2" customFormat="1" ht="32.25" customHeight="1" thickBot="1">
      <c r="A68" s="46" t="s">
        <v>28</v>
      </c>
      <c r="B68" s="47"/>
      <c r="C68" s="48">
        <f>C7+C14+C23+C31+C37+C47+C53+C59+C66</f>
        <v>21879208.400000002</v>
      </c>
      <c r="D68" s="48">
        <f>D7+D14+D23+D31+D37+D47+D53+D59+D66</f>
        <v>2840947.72</v>
      </c>
    </row>
    <row r="69" ht="16.5" thickTop="1"/>
  </sheetData>
  <printOptions/>
  <pageMargins left="0.7480314960629921" right="0.7480314960629921" top="1.3779527559055118" bottom="1.1811023622047245" header="0.5118110236220472" footer="0.5118110236220472"/>
  <pageSetup horizontalDpi="1200" verticalDpi="1200" orientation="portrait" paperSize="9" scale="90" r:id="rId1"/>
  <headerFooter alignWithMargins="0">
    <oddHeader>&amp;L&amp;"Times New Roman,Bold"&amp;10FEDERACIJA 
BOSNE I HERCEGOVINE &amp;C&amp;"Times New Roman,Bold"&amp;9R&amp;10EGISTAR GRANTOVA NEPROFITNIM ORGANIZACIJAMA
Period izvještavanja:01.01-31.12.2002.godin&amp;9e &amp;R&amp;"Times New Roman,Bold"&amp;10OBRAZAC 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Davor</cp:lastModifiedBy>
  <cp:lastPrinted>2003-05-29T08:37:14Z</cp:lastPrinted>
  <dcterms:created xsi:type="dcterms:W3CDTF">2002-03-18T15:36:38Z</dcterms:created>
  <dcterms:modified xsi:type="dcterms:W3CDTF">2003-05-29T08:40:39Z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